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Area" localSheetId="0">项目支出绩效自评表!$A$1:$J$21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<sst xmlns="http://schemas.openxmlformats.org/spreadsheetml/2006/main" count="85" uniqueCount="66">
  <si>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项目支出绩效自评表</t>
  </si>
  <si>
    <t>（2024年度）</t>
  </si>
  <si>
    <t>项目名称</t>
  </si>
  <si>
    <t>北京青年参与国际科技创新中心建设实践引领活动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</si>
  <si>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</si>
  <si>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</si>
  <si>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</si>
  <si>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</si>
  <si>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</si>
  <si>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</si>
  <si>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</si>
  <si>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</si>
  <si>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</si>
  <si>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</si>
  <si>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</si>
  <si>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</si>
  <si>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</si>
  <si>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</si>
  <si>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</si>
  <si>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</si>
  <si>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</si>
  <si>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</si>
  <si>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全面贯彻落实党的二十大精神，落实北京市第十三次党代会精神，助力首都国际科技创新中心建设，在重点行业领域培育优秀创新创业创效青年，促进广大青年弘扬创业精神、培养创新意识、提升创效能力，组织动员广大青年走在大众创业，万众创新的前列。</t>
  </si>
  <si>
    <t>开展6期“青创北京·火花青年科学思想会”，聚焦“新质生产力”和“乡村振兴”两大主题，围绕机器人产业创新与发展、“高端制造 绿色发展”、科技赋能非遗传承、“智能网联 青创未来”、科技赋能农业现代化、“绿色算力 绿色能源”等主题，并首次走进天津、河北、内蒙古，促进京津冀蒙青年科技交流与资源对接，活动线上线下覆盖9358人次。组织2024年全国行业职业技能竞赛——第十八届“振兴杯”全国青年职业技能大赛（职工组）北京市选拔赛和参加国赛保障相关工作。主体赛（职业技能竞赛）设置的电工、钳工、信息通信网络线务员（5G网络建设方向）、物联网安装调试员、机床装调维修工5个项目中，共有1名获铜奖，11名选手获优胜奖；专项赛（创新创效竞赛）研发创新、技术革新、管理创新3个竞赛方向中，共有1个项目获金奖、3个项目获银奖、2个项目获铜奖，21个项目获优胜奖。同时组织北京青年职业技能培训24场，覆盖企业、职业技术院校青年2400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</si>
  <si>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</si>
  <si>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</si>
  <si>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</si>
  <si>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</si>
  <si>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</si>
  <si>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</si>
  <si>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</si>
  <si>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</si>
  <si>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</si>
  <si>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火花思想会举办期数</t>
  </si>
  <si>
    <t>≥6期</t>
  </si>
  <si>
    <t>6期</t>
  </si>
  <si>
    <t>项目总体覆盖人数</t>
  </si>
  <si>
    <t>≥5000人</t>
  </si>
  <si>
    <t>11758人</t>
  </si>
  <si>
    <t>质量指标</t>
  </si>
  <si>
    <t>选拔参加全国赛人数</t>
  </si>
  <si>
    <t>≥20人</t>
  </si>
  <si>
    <t>28人</t>
  </si>
  <si>
    <t>成本指标</t>
  </si>
  <si>
    <t>经济成本指标</t>
  </si>
  <si>
    <t>项目预算控制数</t>
  </si>
  <si>
    <t>≤101.1298万元</t>
  </si>
  <si>
    <t>100.11396万元</t>
  </si>
  <si>
    <t>效益指标</t>
  </si>
  <si>
    <t>社会效益指标</t>
  </si>
  <si>
    <t>青少年中心的社会影响力</t>
  </si>
  <si>
    <t>优</t>
  </si>
  <si>
    <t>良好</t>
  </si>
  <si>
    <t>通过项目实施取得了一定成效，但青少年中心知名度仍有待提升。</t>
  </si>
  <si>
    <t>可持续影响指标</t>
  </si>
  <si>
    <t>促进青少年发展和创新创业创效能力提升</t>
  </si>
  <si>
    <t>通过项目实施取得了一定成效，但成果转化上仍有待提升。</t>
  </si>
  <si>
    <t>满意度指标</t>
  </si>
  <si>
    <t>服务对象满意度指标</t>
  </si>
  <si>
    <t>参与人员满意度</t>
  </si>
  <si>
    <t>≥90%</t>
  </si>
  <si>
    <t>总分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</si>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</sst>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1" fillId="0" borderId="1" xfId="3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12065</xdr:rowOff>
    </xdr:from>
    <xdr:to>
      <xdr:col>4</xdr:col>
      <xdr:colOff>31750</xdr:colOff>
      <xdr:row>6</xdr:row>
      <xdr:rowOff>5715</xdr:rowOff>
    </xdr:to>
    <xdr:cxnSp>
      <xdr:nvCxnSpPr>
        <xdr:cNvPr id="3" name="直接连接符 2"/>
        <xdr:cNvCxnSpPr/>
      </xdr:nvCxnSpPr>
      <xdr:spPr>
        <a:xfrm>
          <a:off x="2005965" y="1412875"/>
          <a:ext cx="1508760" cy="5010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5"/>
  <sheetViews>
    <sheetView tabSelected="1" view="pageBreakPreview" zoomScale="85" zoomScaleNormal="70" topLeftCell="A17" workbookViewId="0">
      <selection activeCell="E32" sqref="E32"/>
    </sheetView>
  </sheetViews>
  <sheetFormatPr defaultColWidth="9" defaultRowHeight="13.5"/>
  <cols>
    <col min="1" max="1" width="5.94166666666667" style="3" customWidth="1"/>
    <col min="2" max="2" width="9.63333333333333" style="3" customWidth="1"/>
    <col min="3" max="3" width="10.5" style="3" customWidth="1"/>
    <col min="4" max="4" width="19.6333333333333" style="3" customWidth="1"/>
    <col min="5" max="5" width="21.8833333333333" style="3" customWidth="1"/>
    <col min="6" max="6" width="20.1333333333333" style="3" customWidth="1"/>
    <col min="7" max="7" width="19.8833333333333" style="3" customWidth="1"/>
    <col min="8" max="9" width="10.3833333333333" style="3" customWidth="1"/>
    <col min="10" max="10" width="16.6333333333333" style="3" customWidth="1"/>
    <col min="11" max="16384" width="9" style="3"/>
  </cols>
  <sheetData>
    <row r="2" ht="21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14.25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4.95" customHeight="1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s="1" customFormat="1" ht="36.6" customHeight="1" spans="1:10">
      <c r="A5" s="6" t="s">
        <v>4</v>
      </c>
      <c r="B5" s="6"/>
      <c r="C5" s="6"/>
      <c r="D5" s="7" t="s">
        <v>5</v>
      </c>
      <c r="E5" s="7"/>
      <c r="F5" s="7"/>
      <c r="G5" s="6" t="s">
        <v>6</v>
      </c>
      <c r="H5" s="7" t="s">
        <v>5</v>
      </c>
      <c r="I5" s="7"/>
      <c r="J5" s="7"/>
    </row>
    <row r="6" s="1" customFormat="1" ht="39.95" customHeight="1" spans="1:10">
      <c r="A6" s="8" t="s">
        <v>7</v>
      </c>
      <c r="B6" s="8"/>
      <c r="C6" s="8"/>
      <c r="D6" s="9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6" t="s">
        <v>13</v>
      </c>
    </row>
    <row r="7" s="1" customFormat="1" ht="24.95" customHeight="1" spans="1:10">
      <c r="A7" s="8"/>
      <c r="B7" s="8"/>
      <c r="C7" s="8"/>
      <c r="D7" s="10" t="s">
        <v>14</v>
      </c>
      <c r="E7" s="11">
        <v>101.1298</v>
      </c>
      <c r="F7" s="11">
        <v>101.1298</v>
      </c>
      <c r="G7" s="11">
        <v>100.11396</v>
      </c>
      <c r="H7" s="12">
        <v>10</v>
      </c>
      <c r="I7" s="36">
        <f>G7/F7</f>
        <v>0.989955087422303</v>
      </c>
      <c r="J7" s="21">
        <f>H7*I7</f>
        <v>9.89955087422303</v>
      </c>
    </row>
    <row r="8" s="1" customFormat="1" ht="24.95" customHeight="1" spans="1:10">
      <c r="A8" s="8"/>
      <c r="B8" s="8"/>
      <c r="C8" s="8"/>
      <c r="D8" s="13" t="s">
        <v>15</v>
      </c>
      <c r="E8" s="11">
        <v>101.1298</v>
      </c>
      <c r="F8" s="11">
        <v>101.1298</v>
      </c>
      <c r="G8" s="11">
        <v>100.11396</v>
      </c>
      <c r="H8" s="8" t="s">
        <v>16</v>
      </c>
      <c r="I8" s="36">
        <f>G8/F8</f>
        <v>0.989955087422303</v>
      </c>
      <c r="J8" s="8" t="s">
        <v>16</v>
      </c>
    </row>
    <row r="9" s="1" customFormat="1" ht="24.95" customHeight="1" spans="1:10">
      <c r="A9" s="8"/>
      <c r="B9" s="8"/>
      <c r="C9" s="8"/>
      <c r="D9" s="13" t="s">
        <v>17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  <c r="J9" s="8" t="s">
        <v>16</v>
      </c>
    </row>
    <row r="10" s="1" customFormat="1" ht="24.95" customHeight="1" spans="1:10">
      <c r="A10" s="8"/>
      <c r="B10" s="8"/>
      <c r="C10" s="8"/>
      <c r="D10" s="13" t="s">
        <v>18</v>
      </c>
      <c r="E10" s="8" t="s">
        <v>16</v>
      </c>
      <c r="F10" s="8" t="s">
        <v>16</v>
      </c>
      <c r="G10" s="8" t="s">
        <v>16</v>
      </c>
      <c r="H10" s="8" t="s">
        <v>16</v>
      </c>
      <c r="I10" s="8" t="s">
        <v>16</v>
      </c>
      <c r="J10" s="8" t="s">
        <v>16</v>
      </c>
    </row>
    <row r="11" s="1" customFormat="1" ht="24.95" customHeight="1" spans="1:10">
      <c r="A11" s="14" t="s">
        <v>19</v>
      </c>
      <c r="B11" s="8" t="s">
        <v>20</v>
      </c>
      <c r="C11" s="8"/>
      <c r="D11" s="8"/>
      <c r="E11" s="8"/>
      <c r="F11" s="8"/>
      <c r="G11" s="15" t="s">
        <v>21</v>
      </c>
      <c r="H11" s="15"/>
      <c r="I11" s="15"/>
      <c r="J11" s="15"/>
    </row>
    <row r="12" s="1" customFormat="1" ht="247" customHeight="1" spans="1:10">
      <c r="A12" s="14"/>
      <c r="B12" s="7" t="s">
        <v>22</v>
      </c>
      <c r="C12" s="7"/>
      <c r="D12" s="7"/>
      <c r="E12" s="7"/>
      <c r="F12" s="7"/>
      <c r="G12" s="7" t="s">
        <v>23</v>
      </c>
      <c r="H12" s="7"/>
      <c r="I12" s="7"/>
      <c r="J12" s="7"/>
    </row>
    <row r="13" s="1" customFormat="1" ht="42" customHeight="1" spans="1:10">
      <c r="A13" s="16" t="s">
        <v>24</v>
      </c>
      <c r="B13" s="8" t="s">
        <v>25</v>
      </c>
      <c r="C13" s="6" t="s">
        <v>26</v>
      </c>
      <c r="D13" s="6" t="s">
        <v>27</v>
      </c>
      <c r="E13" s="6"/>
      <c r="F13" s="6" t="s">
        <v>28</v>
      </c>
      <c r="G13" s="8" t="s">
        <v>29</v>
      </c>
      <c r="H13" s="8" t="s">
        <v>11</v>
      </c>
      <c r="I13" s="8" t="s">
        <v>13</v>
      </c>
      <c r="J13" s="8" t="s">
        <v>30</v>
      </c>
    </row>
    <row r="14" s="1" customFormat="1" ht="35" customHeight="1" spans="1:11">
      <c r="A14" s="17" t="s">
        <v>24</v>
      </c>
      <c r="B14" s="18" t="s">
        <v>31</v>
      </c>
      <c r="C14" s="18" t="s">
        <v>32</v>
      </c>
      <c r="D14" s="8" t="s">
        <v>33</v>
      </c>
      <c r="E14" s="8"/>
      <c r="F14" s="19" t="s">
        <v>34</v>
      </c>
      <c r="G14" s="20" t="s">
        <v>35</v>
      </c>
      <c r="H14" s="21">
        <v>15</v>
      </c>
      <c r="I14" s="21">
        <v>15</v>
      </c>
      <c r="J14" s="8"/>
      <c r="K14" s="37"/>
    </row>
    <row r="15" s="1" customFormat="1" ht="35" customHeight="1" spans="1:11">
      <c r="A15" s="22"/>
      <c r="B15" s="23"/>
      <c r="C15" s="23"/>
      <c r="D15" s="8" t="s">
        <v>36</v>
      </c>
      <c r="E15" s="8"/>
      <c r="F15" s="19" t="s">
        <v>37</v>
      </c>
      <c r="G15" s="6" t="s">
        <v>38</v>
      </c>
      <c r="H15" s="21">
        <v>20</v>
      </c>
      <c r="I15" s="21">
        <v>20</v>
      </c>
      <c r="J15" s="7"/>
      <c r="K15" s="37"/>
    </row>
    <row r="16" s="1" customFormat="1" ht="35" customHeight="1" spans="1:11">
      <c r="A16" s="22"/>
      <c r="B16" s="24"/>
      <c r="C16" s="18" t="s">
        <v>39</v>
      </c>
      <c r="D16" s="8" t="s">
        <v>40</v>
      </c>
      <c r="E16" s="8"/>
      <c r="F16" s="6" t="s">
        <v>41</v>
      </c>
      <c r="G16" s="6" t="s">
        <v>42</v>
      </c>
      <c r="H16" s="21">
        <v>15</v>
      </c>
      <c r="I16" s="21">
        <v>15</v>
      </c>
      <c r="J16" s="7"/>
      <c r="K16" s="37"/>
    </row>
    <row r="17" s="1" customFormat="1" ht="45" customHeight="1" spans="1:10">
      <c r="A17" s="22"/>
      <c r="B17" s="16" t="s">
        <v>43</v>
      </c>
      <c r="C17" s="8" t="s">
        <v>44</v>
      </c>
      <c r="D17" s="8" t="s">
        <v>45</v>
      </c>
      <c r="E17" s="8"/>
      <c r="F17" s="25" t="s">
        <v>46</v>
      </c>
      <c r="G17" s="25" t="s">
        <v>47</v>
      </c>
      <c r="H17" s="21">
        <v>10</v>
      </c>
      <c r="I17" s="12">
        <v>10</v>
      </c>
      <c r="J17" s="7"/>
    </row>
    <row r="18" s="1" customFormat="1" ht="128" customHeight="1" spans="1:10">
      <c r="A18" s="22"/>
      <c r="B18" s="18" t="s">
        <v>48</v>
      </c>
      <c r="C18" s="8" t="s">
        <v>49</v>
      </c>
      <c r="D18" s="26" t="s">
        <v>50</v>
      </c>
      <c r="E18" s="27"/>
      <c r="F18" s="6" t="s">
        <v>51</v>
      </c>
      <c r="G18" s="6" t="s">
        <v>52</v>
      </c>
      <c r="H18" s="21">
        <v>10</v>
      </c>
      <c r="I18" s="12">
        <v>7.5</v>
      </c>
      <c r="J18" s="7" t="s">
        <v>53</v>
      </c>
    </row>
    <row r="19" s="1" customFormat="1" ht="129" customHeight="1" spans="1:10">
      <c r="A19" s="22"/>
      <c r="B19" s="24"/>
      <c r="C19" s="8" t="s">
        <v>54</v>
      </c>
      <c r="D19" s="26" t="s">
        <v>55</v>
      </c>
      <c r="E19" s="27"/>
      <c r="F19" s="6" t="s">
        <v>51</v>
      </c>
      <c r="G19" s="6" t="s">
        <v>52</v>
      </c>
      <c r="H19" s="21">
        <v>10</v>
      </c>
      <c r="I19" s="12">
        <v>7.5</v>
      </c>
      <c r="J19" s="7" t="s">
        <v>56</v>
      </c>
    </row>
    <row r="20" s="1" customFormat="1" ht="62" customHeight="1" spans="1:10">
      <c r="A20" s="22"/>
      <c r="B20" s="8" t="s">
        <v>57</v>
      </c>
      <c r="C20" s="8" t="s">
        <v>58</v>
      </c>
      <c r="D20" s="8" t="s">
        <v>59</v>
      </c>
      <c r="E20" s="8"/>
      <c r="F20" s="28" t="s">
        <v>60</v>
      </c>
      <c r="G20" s="28">
        <v>0.9943</v>
      </c>
      <c r="H20" s="21">
        <v>10</v>
      </c>
      <c r="I20" s="21">
        <v>10</v>
      </c>
      <c r="J20" s="7"/>
    </row>
    <row r="21" s="1" customFormat="1" ht="24.95" customHeight="1" spans="1:10">
      <c r="A21" s="29"/>
      <c r="B21" s="30" t="s">
        <v>61</v>
      </c>
      <c r="C21" s="31"/>
      <c r="D21" s="31"/>
      <c r="E21" s="31"/>
      <c r="F21" s="31"/>
      <c r="G21" s="32"/>
      <c r="H21" s="12">
        <f>H7+SUM(H14:H20)</f>
        <v>100</v>
      </c>
      <c r="I21" s="12">
        <f>SUM(I14:I20)+J7</f>
        <v>94.899550874223</v>
      </c>
      <c r="J21" s="9"/>
    </row>
    <row r="22" spans="1:9">
      <c r="A22" s="33" t="s">
        <v>62</v>
      </c>
      <c r="B22" s="33"/>
      <c r="C22" s="34"/>
      <c r="D22" s="34"/>
      <c r="E22" s="33"/>
      <c r="F22" s="34"/>
      <c r="G22" s="34"/>
      <c r="H22" s="35"/>
      <c r="I22" s="35"/>
    </row>
    <row r="23" s="2" customFormat="1" ht="48" customHeight="1" spans="1:9">
      <c r="A23" s="33" t="s">
        <v>63</v>
      </c>
      <c r="B23" s="33"/>
      <c r="C23" s="34"/>
      <c r="D23" s="34"/>
      <c r="E23" s="33"/>
      <c r="F23" s="34"/>
      <c r="G23" s="34"/>
      <c r="H23" s="35"/>
      <c r="I23" s="35"/>
    </row>
    <row r="24" spans="1:9">
      <c r="A24" s="33" t="s">
        <v>64</v>
      </c>
      <c r="B24" s="33"/>
      <c r="C24" s="34"/>
      <c r="D24" s="34"/>
      <c r="E24" s="33"/>
      <c r="F24" s="34"/>
      <c r="G24" s="34"/>
      <c r="H24" s="35"/>
      <c r="I24" s="35"/>
    </row>
    <row r="25" spans="1:9">
      <c r="A25" s="33" t="s">
        <v>65</v>
      </c>
      <c r="B25" s="33"/>
      <c r="C25" s="34"/>
      <c r="D25" s="34"/>
      <c r="E25" s="33"/>
      <c r="F25" s="34"/>
      <c r="G25" s="34"/>
      <c r="H25" s="35"/>
      <c r="I25" s="35"/>
    </row>
  </sheetData>
  <mergeCells count="30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B21:G21"/>
    <mergeCell ref="A22:I22"/>
    <mergeCell ref="A23:I23"/>
    <mergeCell ref="A24:I24"/>
    <mergeCell ref="A25:I25"/>
    <mergeCell ref="A11:A12"/>
    <mergeCell ref="A14:A21"/>
    <mergeCell ref="B14:B16"/>
    <mergeCell ref="B18:B19"/>
    <mergeCell ref="C14:C15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5" orientation="landscape" horizontalDpi="600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2025-08-21T07:51:35Z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88DA1FE7B33E4B90A1043F05028B7155_13</vt:lpwstr>
  </property>
</Properties>
</file>