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项目支出绩效自评表" sheetId="2" r:id="rId1"/>
  </sheets>
  <definedNames>
    <definedName name="_xlnm.Print_Area" localSheetId="0">项目支出绩效自评表!$A$1:$J$24</definedName>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<sst xmlns="http://schemas.openxmlformats.org/spreadsheetml/2006/main" count="92" uniqueCount="71">
  <si>
    <t>项目支出绩效自评表</t>
  </si>
  <si>
    <t>（2024年度）</t>
  </si>
  <si>
    <t>项目名称</t>
  </si>
  <si>
    <t>少先队社会实践活动</t>
  </si>
  <si>
    <t>主管部门</t>
  </si>
  <si>
    <t>北京青少年服务中心（北京市禁毒教育基地管理中心）</t>
  </si>
  <si>
    <t>实施单位</t>
  </si>
  <si>
    <t>项目资金                    （万元）</t>
  </si>
  <si>
    <t>年初预算数</t>
  </si>
  <si>
    <t>全年预算数（A）</t>
  </si>
  <si>
    <t>全年执行数（B）</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</si>
  <si>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</si>
  <si>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</si>
  <si>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</si>
  <si>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</si>
  <si>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</si>
  <si>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</si>
  <si>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</si>
  <si>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</si>
  <si>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</si>
  <si>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</si>
  <si>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</si>
  <si>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12"/>
        <color theme="1"/>
        <rFont val="宋体"/>
        <charset val="134"/>
        <scheme val="minor"/>
      </rPr>
      <t>聚焦主责主业，培养共产主义接班人；推进组织创新，增强少先队员光荣感；发挥特色优势，社会化推动实践育人；突出政治标准，加强少先队辅导员队伍建设，有力促进新时代首都少先队工作。</t>
    </r>
    <r>
      <rPr>
        <sz val="12"/>
        <rFont val="宋体"/>
        <charset val="134"/>
        <scheme val="minor"/>
      </rPr>
      <t>教育引导少先队员牢记总书记的话、按总书记要求做，从小立志向、修品行、练本领，树立远大理想、培养优良品德、勤奋学习知识、锻炼强健体魄、培养劳动精神，努力成长为德智体美劳全面发展的社会主义建设者和接班人的活动载体；坚持首都站位，围绕“四个中心”功能建设，助力提升“四个服务”水平，把首都优势转化</t>
    </r>
    <r>
      <rPr>
        <sz val="12"/>
        <color theme="1"/>
        <rFont val="宋体"/>
        <charset val="134"/>
        <scheme val="minor"/>
      </rPr>
      <t>为少先队工作优势，教育引导少先队员在首都高质量发展中坚定信念、经受锻炼、茁壮成长的现实需要；坚持服务成长，突出组织教育、自主教育、实践教育相统一，着力打造政治鲜明、思想先进、团结友爱、活泼向上的新时代首都少先队组织。</t>
    </r>
  </si>
  <si>
    <t>各项活动均超出预期，圆满完成，活动覆盖全市16区及经开区各中小学，及玉树、和田、拉萨三地对口支持地区辅导员及少先队员。举办线上线下活动共计34场，参与青少年共计40468人次。扩大了少先队实践活动的社会影响力，提升了青少年发展和少先队员综合素养能力，参与活动的青少年满意度达90%以上。</t>
  </si>
  <si>
    <t>绩效指标</t>
  </si>
  <si>
    <t>一级指标</t>
  </si>
  <si>
    <t>二级指标</t>
  </si>
  <si>
    <t>三级指标</t>
  </si>
  <si>
    <t>年度指标值（A）</t>
  </si>
  <si>
    <t>实际完成值（B）</t>
  </si>
  <si>
    <t>偏差原因分析及改进措施</t>
  </si>
  <si>
    <t>产出指标</t>
  </si>
  <si>
    <t>数量指标</t>
  </si>
  <si>
    <t>活动参与人数</t>
  </si>
  <si>
    <t>≥35000人次</t>
  </si>
  <si>
    <t>40468人次</t>
  </si>
  <si>
    <t>征集作品数量</t>
  </si>
  <si>
    <t>≥30000个</t>
  </si>
  <si>
    <t>34108个</t>
  </si>
  <si>
    <t>开展活动场次</t>
  </si>
  <si>
    <t>≥22场</t>
  </si>
  <si>
    <t>34场</t>
  </si>
  <si>
    <t>质量指标</t>
  </si>
  <si>
    <t>活动安全保障率</t>
  </si>
  <si>
    <t>搭建舞台验收合格率</t>
  </si>
  <si>
    <t>时效指标</t>
  </si>
  <si>
    <t>项目完成进度与预算执行进度</t>
  </si>
  <si>
    <t/>
  </si>
  <si>
    <t>≤12月</t>
  </si>
  <si>
    <t>如期完成</t>
  </si>
  <si>
    <t>成本指标</t>
  </si>
  <si>
    <t>经济成本指标</t>
  </si>
  <si>
    <t>项目经费预算控制</t>
  </si>
  <si>
    <t>≤248.0624万元</t>
  </si>
  <si>
    <t>246.2344万元</t>
  </si>
  <si>
    <t>效益指标</t>
  </si>
  <si>
    <t>社会效益指标</t>
  </si>
  <si>
    <t>北京青少年服务中心社会影响力</t>
  </si>
  <si>
    <t>优</t>
  </si>
  <si>
    <t>通过项目实施取得了一定成效，还将在增强思想引领性上下功夫。</t>
  </si>
  <si>
    <t>可持续影响指标</t>
  </si>
  <si>
    <t>促进青少年发展和少先队员综合素养能力提升</t>
  </si>
  <si>
    <t>通过项目实施取得了一定成效。将在增强项目品牌建设，注重持续增强影响力。</t>
  </si>
  <si>
    <t>满意度指标</t>
  </si>
  <si>
    <t>服务对象满意度指标</t>
  </si>
  <si>
    <t>参与人员满意度</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</si>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</sst>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 numFmtId="178" formatCode="0;[Red]0"/>
  </numFmts>
  <fonts count="27">
    <font>
      <sz val="11"/>
      <color theme="1"/>
      <name val="宋体"/>
      <charset val="134"/>
      <scheme val="minor"/>
    </font>
    <font>
      <sz val="12"/>
      <color theme="1"/>
      <name val="宋体"/>
      <charset val="134"/>
    </font>
    <font>
      <sz val="16"/>
      <color theme="1"/>
      <name val="宋体"/>
      <charset val="134"/>
    </font>
    <font>
      <sz val="12"/>
      <color theme="1"/>
      <name val="宋体"/>
      <charset val="134"/>
      <scheme val="minor"/>
    </font>
    <font>
      <b/>
      <sz val="12"/>
      <color theme="1"/>
      <name val="宋体"/>
      <charset val="134"/>
      <scheme val="minor"/>
    </font>
    <font>
      <sz val="10"/>
      <color theme="1"/>
      <name val="宋体"/>
      <charset val="134"/>
    </font>
    <font>
      <sz val="12"/>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2"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Fill="1" applyBorder="1" applyAlignment="1">
      <alignment horizontal="justify" vertical="center"/>
    </xf>
    <xf numFmtId="176" fontId="3" fillId="0" borderId="1" xfId="1" applyNumberFormat="1" applyFont="1" applyFill="1" applyBorder="1" applyAlignment="1">
      <alignment horizontal="left" vertical="center"/>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43" fontId="3" fillId="0" borderId="1" xfId="1"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3" fillId="0" borderId="3" xfId="0" applyFont="1" applyFill="1" applyBorder="1" applyAlignment="1">
      <alignment horizontal="center" vertical="center" textRotation="255"/>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left" vertical="center" wrapText="1"/>
    </xf>
    <xf numFmtId="10" fontId="3" fillId="0" borderId="1" xfId="3" applyNumberFormat="1"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1496060</xdr:colOff>
      <xdr:row>5</xdr:row>
      <xdr:rowOff>326572</xdr:rowOff>
    </xdr:to>
    <xdr:cxnSp>
      <xdr:nvCxnSpPr>
        <xdr:cNvPr id="3" name="直接连接符 2"/>
        <xdr:cNvCxnSpPr/>
      </xdr:nvCxnSpPr>
      <xdr:spPr>
        <a:xfrm>
          <a:off x="2124075" y="1413510"/>
          <a:ext cx="14763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28"/>
  <sheetViews>
    <sheetView tabSelected="1" view="pageBreakPreview" zoomScale="80" zoomScaleNormal="70" topLeftCell="A17" workbookViewId="0">
      <selection activeCell="A13" sqref="A13:J16"/>
    </sheetView>
  </sheetViews>
  <sheetFormatPr defaultColWidth="9" defaultRowHeight="13.5"/>
  <cols>
    <col min="1" max="1" width="7.5" style="2" customWidth="1"/>
    <col min="2" max="2" width="9.625" style="2" customWidth="1"/>
    <col min="3" max="3" width="10.5" style="2" customWidth="1"/>
    <col min="4" max="4" width="19.625" style="2" customWidth="1"/>
    <col min="5" max="5" width="21.875" style="2" customWidth="1"/>
    <col min="6" max="6" width="20.125" style="2" customWidth="1"/>
    <col min="7" max="7" width="19.875" style="2" customWidth="1"/>
    <col min="8" max="9" width="10.375" style="2" customWidth="1"/>
    <col min="10" max="10" width="16.625" style="2" customWidth="1"/>
    <col min="11" max="16384" width="9" style="2"/>
  </cols>
  <sheetData>
    <row r="2" ht="21" customHeight="1" spans="1:10">
      <c r="A2" s="3" t="s">
        <v>0</v>
      </c>
      <c r="B2" s="3"/>
      <c r="C2" s="3"/>
      <c r="D2" s="3"/>
      <c r="E2" s="3"/>
      <c r="F2" s="3"/>
      <c r="G2" s="3"/>
      <c r="H2" s="3"/>
      <c r="I2" s="3"/>
      <c r="J2" s="3"/>
    </row>
    <row r="3" s="1" customFormat="1" ht="14.25" spans="1:10">
      <c r="A3" s="4" t="s">
        <v>1</v>
      </c>
      <c r="B3" s="4"/>
      <c r="C3" s="4"/>
      <c r="D3" s="4"/>
      <c r="E3" s="4"/>
      <c r="F3" s="4"/>
      <c r="G3" s="4"/>
      <c r="H3" s="4"/>
      <c r="I3" s="4"/>
      <c r="J3" s="4"/>
    </row>
    <row r="4" s="1" customFormat="1" ht="24.95" customHeight="1" spans="1:10">
      <c r="A4" s="5" t="s">
        <v>2</v>
      </c>
      <c r="B4" s="5"/>
      <c r="C4" s="5"/>
      <c r="D4" s="5" t="s">
        <v>3</v>
      </c>
      <c r="E4" s="5"/>
      <c r="F4" s="5"/>
      <c r="G4" s="5"/>
      <c r="H4" s="5"/>
      <c r="I4" s="5"/>
      <c r="J4" s="5"/>
    </row>
    <row r="5" s="1" customFormat="1" ht="36.6" customHeight="1" spans="1:10">
      <c r="A5" s="5" t="s">
        <v>4</v>
      </c>
      <c r="B5" s="5"/>
      <c r="C5" s="5"/>
      <c r="D5" s="6" t="s">
        <v>5</v>
      </c>
      <c r="E5" s="6"/>
      <c r="F5" s="6"/>
      <c r="G5" s="5" t="s">
        <v>6</v>
      </c>
      <c r="H5" s="6" t="s">
        <v>5</v>
      </c>
      <c r="I5" s="6"/>
      <c r="J5" s="6"/>
    </row>
    <row r="6" s="1" customFormat="1" ht="39.95" customHeight="1" spans="1:10">
      <c r="A6" s="7" t="s">
        <v>7</v>
      </c>
      <c r="B6" s="7"/>
      <c r="C6" s="7"/>
      <c r="D6" s="8"/>
      <c r="E6" s="7" t="s">
        <v>8</v>
      </c>
      <c r="F6" s="7" t="s">
        <v>9</v>
      </c>
      <c r="G6" s="7" t="s">
        <v>10</v>
      </c>
      <c r="H6" s="7" t="s">
        <v>11</v>
      </c>
      <c r="I6" s="7" t="s">
        <v>12</v>
      </c>
      <c r="J6" s="5" t="s">
        <v>13</v>
      </c>
    </row>
    <row r="7" s="1" customFormat="1" ht="24.95" customHeight="1" spans="1:10">
      <c r="A7" s="7"/>
      <c r="B7" s="7"/>
      <c r="C7" s="7"/>
      <c r="D7" s="9" t="s">
        <v>14</v>
      </c>
      <c r="E7" s="10">
        <v>248.0624</v>
      </c>
      <c r="F7" s="10">
        <v>248.0624</v>
      </c>
      <c r="G7" s="10">
        <v>246.2344</v>
      </c>
      <c r="H7" s="11">
        <v>10</v>
      </c>
      <c r="I7" s="32">
        <f>G7/F7</f>
        <v>0.992630886422126</v>
      </c>
      <c r="J7" s="19">
        <f>H7*I7</f>
        <v>9.92630886422126</v>
      </c>
    </row>
    <row r="8" s="1" customFormat="1" ht="24.95" customHeight="1" spans="1:10">
      <c r="A8" s="7"/>
      <c r="B8" s="7"/>
      <c r="C8" s="7"/>
      <c r="D8" s="12" t="s">
        <v>15</v>
      </c>
      <c r="E8" s="10">
        <v>248.0624</v>
      </c>
      <c r="F8" s="10">
        <v>248.0624</v>
      </c>
      <c r="G8" s="10">
        <v>246.2344</v>
      </c>
      <c r="H8" s="7" t="s">
        <v>16</v>
      </c>
      <c r="I8" s="32">
        <f t="shared" ref="I8" si="0">G8/F8</f>
        <v>0.992630886422126</v>
      </c>
      <c r="J8" s="7" t="s">
        <v>16</v>
      </c>
    </row>
    <row r="9" s="1" customFormat="1" ht="24.95" customHeight="1" spans="1:10">
      <c r="A9" s="7"/>
      <c r="B9" s="7"/>
      <c r="C9" s="7"/>
      <c r="D9" s="12" t="s">
        <v>17</v>
      </c>
      <c r="E9" s="7" t="s">
        <v>16</v>
      </c>
      <c r="F9" s="7" t="s">
        <v>16</v>
      </c>
      <c r="G9" s="7" t="s">
        <v>16</v>
      </c>
      <c r="H9" s="7" t="s">
        <v>16</v>
      </c>
      <c r="I9" s="7" t="s">
        <v>16</v>
      </c>
      <c r="J9" s="7" t="s">
        <v>16</v>
      </c>
    </row>
    <row r="10" s="1" customFormat="1" ht="24.95" customHeight="1" spans="1:10">
      <c r="A10" s="7"/>
      <c r="B10" s="7"/>
      <c r="C10" s="7"/>
      <c r="D10" s="12" t="s">
        <v>18</v>
      </c>
      <c r="E10" s="7" t="s">
        <v>16</v>
      </c>
      <c r="F10" s="7" t="s">
        <v>16</v>
      </c>
      <c r="G10" s="7" t="s">
        <v>16</v>
      </c>
      <c r="H10" s="7" t="s">
        <v>16</v>
      </c>
      <c r="I10" s="7" t="s">
        <v>16</v>
      </c>
      <c r="J10" s="7" t="s">
        <v>16</v>
      </c>
    </row>
    <row r="11" s="1" customFormat="1" ht="24.95" customHeight="1" spans="1:10">
      <c r="A11" s="13" t="s">
        <v>19</v>
      </c>
      <c r="B11" s="7" t="s">
        <v>20</v>
      </c>
      <c r="C11" s="7"/>
      <c r="D11" s="7"/>
      <c r="E11" s="7"/>
      <c r="F11" s="7"/>
      <c r="G11" s="14" t="s">
        <v>21</v>
      </c>
      <c r="H11" s="14"/>
      <c r="I11" s="14"/>
      <c r="J11" s="14"/>
    </row>
    <row r="12" s="1" customFormat="1" ht="180" customHeight="1" spans="1:10">
      <c r="A12" s="13"/>
      <c r="B12" s="6" t="s">
        <v>22</v>
      </c>
      <c r="C12" s="6"/>
      <c r="D12" s="6"/>
      <c r="E12" s="6"/>
      <c r="F12" s="6"/>
      <c r="G12" s="6" t="s">
        <v>23</v>
      </c>
      <c r="H12" s="6"/>
      <c r="I12" s="6"/>
      <c r="J12" s="6"/>
    </row>
    <row r="13" s="1" customFormat="1" ht="42" customHeight="1" spans="1:10">
      <c r="A13" s="15" t="s">
        <v>24</v>
      </c>
      <c r="B13" s="7" t="s">
        <v>25</v>
      </c>
      <c r="C13" s="5" t="s">
        <v>26</v>
      </c>
      <c r="D13" s="5" t="s">
        <v>27</v>
      </c>
      <c r="E13" s="5"/>
      <c r="F13" s="5" t="s">
        <v>28</v>
      </c>
      <c r="G13" s="7" t="s">
        <v>29</v>
      </c>
      <c r="H13" s="7" t="s">
        <v>11</v>
      </c>
      <c r="I13" s="7" t="s">
        <v>13</v>
      </c>
      <c r="J13" s="7" t="s">
        <v>30</v>
      </c>
    </row>
    <row r="14" s="1" customFormat="1" ht="30" customHeight="1" spans="1:10">
      <c r="A14" s="15"/>
      <c r="B14" s="16" t="s">
        <v>31</v>
      </c>
      <c r="C14" s="7" t="s">
        <v>32</v>
      </c>
      <c r="D14" s="7" t="s">
        <v>33</v>
      </c>
      <c r="E14" s="7"/>
      <c r="F14" s="17" t="s">
        <v>34</v>
      </c>
      <c r="G14" s="18" t="s">
        <v>35</v>
      </c>
      <c r="H14" s="19">
        <v>10</v>
      </c>
      <c r="I14" s="19">
        <v>10</v>
      </c>
      <c r="J14" s="7"/>
    </row>
    <row r="15" s="1" customFormat="1" ht="30" customHeight="1" spans="1:10">
      <c r="A15" s="15"/>
      <c r="B15" s="16"/>
      <c r="C15" s="7"/>
      <c r="D15" s="7" t="s">
        <v>36</v>
      </c>
      <c r="E15" s="7"/>
      <c r="F15" s="17" t="s">
        <v>37</v>
      </c>
      <c r="G15" s="5" t="s">
        <v>38</v>
      </c>
      <c r="H15" s="19">
        <v>5</v>
      </c>
      <c r="I15" s="19">
        <v>5</v>
      </c>
      <c r="J15" s="6"/>
    </row>
    <row r="16" s="1" customFormat="1" ht="30" customHeight="1" spans="1:10">
      <c r="A16" s="15"/>
      <c r="B16" s="16"/>
      <c r="C16" s="7"/>
      <c r="D16" s="7" t="s">
        <v>39</v>
      </c>
      <c r="E16" s="7"/>
      <c r="F16" s="17" t="s">
        <v>40</v>
      </c>
      <c r="G16" s="5" t="s">
        <v>41</v>
      </c>
      <c r="H16" s="19">
        <v>5</v>
      </c>
      <c r="I16" s="19">
        <v>5</v>
      </c>
      <c r="J16" s="6"/>
    </row>
    <row r="17" s="1" customFormat="1" ht="30" customHeight="1" spans="1:10">
      <c r="A17" s="20" t="s">
        <v>24</v>
      </c>
      <c r="B17" s="21" t="s">
        <v>31</v>
      </c>
      <c r="C17" s="22" t="s">
        <v>42</v>
      </c>
      <c r="D17" s="7" t="s">
        <v>43</v>
      </c>
      <c r="E17" s="7"/>
      <c r="F17" s="23">
        <v>1</v>
      </c>
      <c r="G17" s="23">
        <v>1</v>
      </c>
      <c r="H17" s="19">
        <v>5</v>
      </c>
      <c r="I17" s="19">
        <v>5</v>
      </c>
      <c r="J17" s="6"/>
    </row>
    <row r="18" s="1" customFormat="1" ht="30" customHeight="1" spans="1:10">
      <c r="A18" s="24"/>
      <c r="B18" s="25"/>
      <c r="C18" s="26"/>
      <c r="D18" s="7" t="s">
        <v>44</v>
      </c>
      <c r="E18" s="7"/>
      <c r="F18" s="23">
        <v>1</v>
      </c>
      <c r="G18" s="23">
        <v>1</v>
      </c>
      <c r="H18" s="19">
        <v>5</v>
      </c>
      <c r="I18" s="19">
        <v>5</v>
      </c>
      <c r="J18" s="6"/>
    </row>
    <row r="19" s="1" customFormat="1" ht="30" customHeight="1" spans="1:10">
      <c r="A19" s="24"/>
      <c r="B19" s="25"/>
      <c r="C19" s="26" t="s">
        <v>45</v>
      </c>
      <c r="D19" s="7" t="s">
        <v>46</v>
      </c>
      <c r="E19" s="7" t="s">
        <v>47</v>
      </c>
      <c r="F19" s="17" t="s">
        <v>48</v>
      </c>
      <c r="G19" s="23" t="s">
        <v>49</v>
      </c>
      <c r="H19" s="19">
        <v>10</v>
      </c>
      <c r="I19" s="19">
        <v>10</v>
      </c>
      <c r="J19" s="6"/>
    </row>
    <row r="20" s="1" customFormat="1" ht="51.95" customHeight="1" spans="1:10">
      <c r="A20" s="24"/>
      <c r="B20" s="27" t="s">
        <v>50</v>
      </c>
      <c r="C20" s="7" t="s">
        <v>51</v>
      </c>
      <c r="D20" s="7" t="s">
        <v>52</v>
      </c>
      <c r="E20" s="7"/>
      <c r="F20" s="23" t="s">
        <v>53</v>
      </c>
      <c r="G20" s="23" t="s">
        <v>54</v>
      </c>
      <c r="H20" s="19">
        <v>20</v>
      </c>
      <c r="I20" s="11">
        <v>20</v>
      </c>
      <c r="J20" s="6"/>
    </row>
    <row r="21" s="1" customFormat="1" ht="87.75" customHeight="1" spans="1:11">
      <c r="A21" s="24"/>
      <c r="B21" s="22" t="s">
        <v>55</v>
      </c>
      <c r="C21" s="7" t="s">
        <v>56</v>
      </c>
      <c r="D21" s="7" t="s">
        <v>57</v>
      </c>
      <c r="E21" s="7"/>
      <c r="F21" s="5" t="s">
        <v>58</v>
      </c>
      <c r="G21" s="5" t="s">
        <v>58</v>
      </c>
      <c r="H21" s="19">
        <v>10</v>
      </c>
      <c r="I21" s="11">
        <v>7</v>
      </c>
      <c r="J21" s="33" t="s">
        <v>59</v>
      </c>
      <c r="K21" s="34"/>
    </row>
    <row r="22" s="1" customFormat="1" ht="92.25" customHeight="1" spans="1:11">
      <c r="A22" s="24"/>
      <c r="B22" s="26"/>
      <c r="C22" s="7" t="s">
        <v>60</v>
      </c>
      <c r="D22" s="7" t="s">
        <v>61</v>
      </c>
      <c r="E22" s="7"/>
      <c r="F22" s="5" t="s">
        <v>58</v>
      </c>
      <c r="G22" s="5" t="s">
        <v>58</v>
      </c>
      <c r="H22" s="19">
        <v>10</v>
      </c>
      <c r="I22" s="11">
        <v>7</v>
      </c>
      <c r="J22" s="33" t="s">
        <v>62</v>
      </c>
      <c r="K22" s="34"/>
    </row>
    <row r="23" s="1" customFormat="1" ht="62.1" customHeight="1" spans="1:10">
      <c r="A23" s="28"/>
      <c r="B23" s="7" t="s">
        <v>63</v>
      </c>
      <c r="C23" s="7" t="s">
        <v>64</v>
      </c>
      <c r="D23" s="7" t="s">
        <v>65</v>
      </c>
      <c r="E23" s="7"/>
      <c r="F23" s="23">
        <v>0.9</v>
      </c>
      <c r="G23" s="23">
        <v>0.9</v>
      </c>
      <c r="H23" s="19">
        <v>10</v>
      </c>
      <c r="I23" s="19">
        <v>10</v>
      </c>
      <c r="J23" s="6"/>
    </row>
    <row r="24" s="1" customFormat="1" ht="30" customHeight="1" spans="1:10">
      <c r="A24" s="8" t="s">
        <v>66</v>
      </c>
      <c r="B24" s="8"/>
      <c r="C24" s="8"/>
      <c r="D24" s="8"/>
      <c r="E24" s="8"/>
      <c r="F24" s="8"/>
      <c r="G24" s="8"/>
      <c r="H24" s="11">
        <f>H7+SUM(H14:H23)</f>
        <v>100</v>
      </c>
      <c r="I24" s="11">
        <f>SUM(I14:I23)+J7</f>
        <v>93.9263088642213</v>
      </c>
      <c r="J24" s="8"/>
    </row>
    <row r="25" spans="1:9">
      <c r="A25" s="29" t="s">
        <v>67</v>
      </c>
      <c r="B25" s="29"/>
      <c r="C25" s="30"/>
      <c r="D25" s="30"/>
      <c r="E25" s="29"/>
      <c r="F25" s="30"/>
      <c r="G25" s="30"/>
      <c r="H25" s="31"/>
      <c r="I25" s="31"/>
    </row>
    <row r="26" spans="1:9">
      <c r="A26" s="29" t="s">
        <v>68</v>
      </c>
      <c r="B26" s="29"/>
      <c r="C26" s="30"/>
      <c r="D26" s="30"/>
      <c r="E26" s="29"/>
      <c r="F26" s="30"/>
      <c r="G26" s="30"/>
      <c r="H26" s="31"/>
      <c r="I26" s="31"/>
    </row>
    <row r="27" spans="1:9">
      <c r="A27" s="29" t="s">
        <v>69</v>
      </c>
      <c r="B27" s="29"/>
      <c r="C27" s="30"/>
      <c r="D27" s="30"/>
      <c r="E27" s="29"/>
      <c r="F27" s="30"/>
      <c r="G27" s="30"/>
      <c r="H27" s="31"/>
      <c r="I27" s="31"/>
    </row>
    <row r="28" spans="1:9">
      <c r="A28" s="29" t="s">
        <v>70</v>
      </c>
      <c r="B28" s="29"/>
      <c r="C28" s="30"/>
      <c r="D28" s="30"/>
      <c r="E28" s="29"/>
      <c r="F28" s="30"/>
      <c r="G28" s="30"/>
      <c r="H28" s="31"/>
      <c r="I28" s="31"/>
    </row>
  </sheetData>
  <mergeCells count="36">
    <mergeCell ref="A2:J2"/>
    <mergeCell ref="A3:J3"/>
    <mergeCell ref="A4:C4"/>
    <mergeCell ref="D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D23:E23"/>
    <mergeCell ref="A24:G24"/>
    <mergeCell ref="A25:I25"/>
    <mergeCell ref="A26:I26"/>
    <mergeCell ref="A27:I27"/>
    <mergeCell ref="A28:I28"/>
    <mergeCell ref="A11:A12"/>
    <mergeCell ref="A13:A16"/>
    <mergeCell ref="A17:A23"/>
    <mergeCell ref="B14:B16"/>
    <mergeCell ref="B17:B19"/>
    <mergeCell ref="B21:B22"/>
    <mergeCell ref="C14:C16"/>
    <mergeCell ref="C17:C18"/>
    <mergeCell ref="A6:C10"/>
  </mergeCells>
  <printOptions horizontalCentered="1"/>
  <pageMargins left="0.708333333333333" right="0.708333333333333" top="0.747916666666667" bottom="0.747916666666667" header="0.314583333333333" footer="0.314583333333333"/>
  <pageSetup paperSize="9" scale="80" orientation="landscape" horizontalDpi="600"/>
  <headerFooter/>
  <rowBreaks count="1" manualBreakCount="1">
    <brk id="24"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敬</cp:lastModifiedBy>
  <dcterms:created xsi:type="dcterms:W3CDTF">2019-03-27T01:58:00Z</dcterms:created>
  <cp:lastPrinted>2024-06-13T06:43:00Z</cp:lastPrinted>
  <dcterms:modified xsi:type="dcterms:W3CDTF">2025-08-21T07:14:21Z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63DD92B3C2BA427EB26F5AAD41787BB7</vt:lpwstr>
  </property>
</Properties>
</file>